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<sst xmlns="http://schemas.openxmlformats.org/spreadsheetml/2006/main" count="70" uniqueCount="47">
  <si>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荆紫关镇上庄村2024年度第三季度村集体经济光伏帮扶收益分配表</t>
  </si>
  <si>
    <t xml:space="preserve">                                                                                                                                                                    单位：元</t>
  </si>
  <si>
    <t>序号</t>
  </si>
  <si>
    <t>村民小组</t>
  </si>
  <si>
    <t>户主姓名</t>
  </si>
  <si>
    <t>户主身份证号</t>
  </si>
  <si>
    <t>公益岗位人员名单</t>
  </si>
  <si>
    <t>公益岗位人员身份证号</t>
  </si>
  <si>
    <t>年龄</t>
  </si>
  <si>
    <t>家庭人口数</t>
  </si>
  <si>
    <t>脱贫户属性</t>
  </si>
  <si>
    <t>光伏收益分配</t>
  </si>
  <si>
    <t>是否为
易地搬迁</t>
  </si>
  <si>
    <t>银行卡户名</t>
  </si>
  <si>
    <t>银行卡号</t>
  </si>
  <si>
    <t>公益岗位（金额）</t>
  </si>
  <si>
    <t>上庄组</t>
  </si>
  <si>
    <t>郑进才</t>
  </si>
  <si>
    <t>412927194911092117</t>
  </si>
  <si>
    <t>郑士林</t>
  </si>
  <si>
    <t>41132319801205217X</t>
  </si>
  <si>
    <t>监测户</t>
  </si>
  <si>
    <t>否</t>
  </si>
  <si>
    <t>622991786700405554</t>
  </si>
  <si>
    <t>钱沟组</t>
  </si>
  <si>
    <t>高代学</t>
  </si>
  <si>
    <t>412927197406262131</t>
  </si>
  <si>
    <t>脱贫户</t>
  </si>
  <si>
    <t>622991786700405653</t>
  </si>
  <si>
    <t>高平</t>
  </si>
  <si>
    <t>412927195011152131</t>
  </si>
  <si>
    <t>高玉林</t>
  </si>
  <si>
    <t>411323198011172137</t>
  </si>
  <si>
    <t>622991786700405679</t>
  </si>
  <si>
    <t>大庄子</t>
  </si>
  <si>
    <t>章国强</t>
  </si>
  <si>
    <t>41292719720229211X</t>
  </si>
  <si>
    <t>622991786701465896</t>
  </si>
  <si>
    <t>何家坡组</t>
  </si>
  <si>
    <t>李保银</t>
  </si>
  <si>
    <t>412927195212052153</t>
  </si>
  <si>
    <t>徐峰</t>
  </si>
  <si>
    <t>411323198811232150</t>
  </si>
  <si>
    <t>622991786701925832</t>
  </si>
  <si>
    <t>贾艳艳</t>
  </si>
  <si>
    <t>411224198706201425</t>
  </si>
  <si>
    <t>86718002200014255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</si>
</sst>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4"/>
      <color rgb="FF000000"/>
      <name val="宋体"/>
      <charset val="134"/>
    </font>
    <font>
      <sz val="14"/>
      <color rgb="FF000000"/>
      <name val="Times New Roman"/>
      <charset val="134"/>
    </font>
    <font>
      <sz val="10.5"/>
      <color rgb="FF000000"/>
      <name val="宋体"/>
      <charset val="134"/>
    </font>
    <font>
      <sz val="10"/>
      <name val="Arial"/>
      <charset val="134"/>
    </font>
    <font>
      <sz val="12"/>
      <color rgb="FF000000"/>
      <name val="新宋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A1" sqref="A1:M1"/>
    </sheetView>
  </sheetViews>
  <sheetFormatPr defaultColWidth="9" defaultRowHeight="14.4"/>
  <cols>
    <col min="1" max="1" width="6.44444444444444" customWidth="1"/>
    <col min="2" max="2" width="11" customWidth="1"/>
    <col min="3" max="3" width="11.6666666666667" customWidth="1"/>
    <col min="4" max="4" width="21.7777777777778" customWidth="1"/>
    <col min="5" max="5" width="14.8888888888889" customWidth="1"/>
    <col min="6" max="6" width="26.8888888888889" customWidth="1"/>
    <col min="8" max="8" width="10.5555555555556" customWidth="1"/>
    <col min="9" max="9" width="11.1111111111111" customWidth="1"/>
    <col min="10" max="10" width="20.1111111111111" customWidth="1"/>
    <col min="11" max="11" width="12.3333333333333" customWidth="1"/>
    <col min="12" max="12" width="9.66666666666667" customWidth="1"/>
    <col min="13" max="13" width="25.2222222222222" customWidth="1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4"/>
      <c r="C2" s="4"/>
      <c r="D2" s="5"/>
      <c r="E2" s="6"/>
      <c r="F2" s="6"/>
      <c r="G2" s="7"/>
      <c r="H2" s="4"/>
      <c r="I2" s="4"/>
      <c r="J2" s="4"/>
      <c r="K2" s="4"/>
      <c r="L2" s="4"/>
      <c r="M2" s="4"/>
    </row>
    <row r="3" s="1" customFormat="1" ht="18" customHeight="1" spans="1:13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2" t="s">
        <v>8</v>
      </c>
      <c r="H3" s="8" t="s">
        <v>9</v>
      </c>
      <c r="I3" s="8" t="s">
        <v>10</v>
      </c>
      <c r="J3" s="8" t="s">
        <v>11</v>
      </c>
      <c r="K3" s="24" t="s">
        <v>12</v>
      </c>
      <c r="L3" s="25" t="s">
        <v>13</v>
      </c>
      <c r="M3" s="26" t="s">
        <v>14</v>
      </c>
    </row>
    <row r="4" s="1" customFormat="1" ht="18" customHeight="1" spans="1:13">
      <c r="A4" s="13"/>
      <c r="B4" s="13"/>
      <c r="C4" s="8"/>
      <c r="D4" s="9"/>
      <c r="E4" s="10"/>
      <c r="F4" s="11"/>
      <c r="G4" s="12"/>
      <c r="H4" s="13"/>
      <c r="I4" s="8"/>
      <c r="J4" s="8" t="s">
        <v>15</v>
      </c>
      <c r="K4" s="27"/>
      <c r="L4" s="25"/>
      <c r="M4" s="26"/>
    </row>
    <row r="5" s="2" customFormat="1" ht="19.95" customHeight="1" spans="1:13">
      <c r="A5" s="14">
        <v>1</v>
      </c>
      <c r="B5" s="15" t="s">
        <v>16</v>
      </c>
      <c r="C5" s="16" t="s">
        <v>17</v>
      </c>
      <c r="D5" s="16" t="s">
        <v>18</v>
      </c>
      <c r="E5" s="15" t="s">
        <v>19</v>
      </c>
      <c r="F5" s="17" t="s">
        <v>20</v>
      </c>
      <c r="G5" s="18">
        <f ca="1" t="shared" ref="G5:G10" si="0">YEAR(NOW())-MID(F5,7,4)</f>
        <v>44</v>
      </c>
      <c r="H5" s="19">
        <v>4</v>
      </c>
      <c r="I5" s="28" t="s">
        <v>21</v>
      </c>
      <c r="J5" s="29">
        <v>500</v>
      </c>
      <c r="K5" s="14" t="s">
        <v>22</v>
      </c>
      <c r="L5" s="16" t="s">
        <v>17</v>
      </c>
      <c r="M5" s="30" t="s">
        <v>23</v>
      </c>
    </row>
    <row r="6" s="2" customFormat="1" ht="19.95" customHeight="1" spans="1:13">
      <c r="A6" s="14">
        <v>2</v>
      </c>
      <c r="B6" s="15" t="s">
        <v>24</v>
      </c>
      <c r="C6" s="15" t="s">
        <v>25</v>
      </c>
      <c r="D6" s="31" t="s">
        <v>26</v>
      </c>
      <c r="E6" s="15" t="s">
        <v>25</v>
      </c>
      <c r="F6" s="31" t="s">
        <v>26</v>
      </c>
      <c r="G6" s="18">
        <f ca="1" t="shared" si="0"/>
        <v>50</v>
      </c>
      <c r="H6" s="19">
        <v>5</v>
      </c>
      <c r="I6" s="28" t="s">
        <v>27</v>
      </c>
      <c r="J6" s="29">
        <v>500</v>
      </c>
      <c r="K6" s="14" t="s">
        <v>22</v>
      </c>
      <c r="L6" s="15" t="s">
        <v>25</v>
      </c>
      <c r="M6" s="30" t="s">
        <v>28</v>
      </c>
    </row>
    <row r="7" s="2" customFormat="1" ht="19.95" customHeight="1" spans="1:13">
      <c r="A7" s="14">
        <v>3</v>
      </c>
      <c r="B7" s="15" t="s">
        <v>24</v>
      </c>
      <c r="C7" s="15" t="s">
        <v>29</v>
      </c>
      <c r="D7" s="31" t="s">
        <v>30</v>
      </c>
      <c r="E7" s="20" t="s">
        <v>31</v>
      </c>
      <c r="F7" s="21" t="s">
        <v>32</v>
      </c>
      <c r="G7" s="18">
        <f ca="1" t="shared" si="0"/>
        <v>44</v>
      </c>
      <c r="H7" s="19">
        <v>7</v>
      </c>
      <c r="I7" s="28" t="s">
        <v>27</v>
      </c>
      <c r="J7" s="29">
        <v>500</v>
      </c>
      <c r="K7" s="14" t="s">
        <v>22</v>
      </c>
      <c r="L7" s="15" t="s">
        <v>29</v>
      </c>
      <c r="M7" s="30" t="s">
        <v>33</v>
      </c>
    </row>
    <row r="8" s="2" customFormat="1" ht="19.95" customHeight="1" spans="1:13">
      <c r="A8" s="14">
        <v>4</v>
      </c>
      <c r="B8" s="15" t="s">
        <v>34</v>
      </c>
      <c r="C8" s="15" t="s">
        <v>35</v>
      </c>
      <c r="D8" s="17" t="s">
        <v>36</v>
      </c>
      <c r="E8" s="15" t="s">
        <v>35</v>
      </c>
      <c r="F8" s="17" t="s">
        <v>36</v>
      </c>
      <c r="G8" s="18">
        <f ca="1" t="shared" si="0"/>
        <v>52</v>
      </c>
      <c r="H8" s="19">
        <v>8</v>
      </c>
      <c r="I8" s="28" t="s">
        <v>27</v>
      </c>
      <c r="J8" s="29">
        <v>500</v>
      </c>
      <c r="K8" s="14" t="s">
        <v>22</v>
      </c>
      <c r="L8" s="15" t="s">
        <v>35</v>
      </c>
      <c r="M8" s="30" t="s">
        <v>37</v>
      </c>
    </row>
    <row r="9" s="2" customFormat="1" ht="19.95" customHeight="1" spans="1:13">
      <c r="A9" s="14">
        <v>5</v>
      </c>
      <c r="B9" s="15" t="s">
        <v>38</v>
      </c>
      <c r="C9" s="15" t="s">
        <v>39</v>
      </c>
      <c r="D9" s="31" t="s">
        <v>40</v>
      </c>
      <c r="E9" s="20" t="s">
        <v>41</v>
      </c>
      <c r="F9" s="21" t="s">
        <v>42</v>
      </c>
      <c r="G9" s="18">
        <f ca="1" t="shared" si="0"/>
        <v>36</v>
      </c>
      <c r="H9" s="19">
        <v>3</v>
      </c>
      <c r="I9" s="29" t="s">
        <v>21</v>
      </c>
      <c r="J9" s="29">
        <v>600</v>
      </c>
      <c r="K9" s="14" t="s">
        <v>22</v>
      </c>
      <c r="L9" s="15" t="s">
        <v>39</v>
      </c>
      <c r="M9" s="30" t="s">
        <v>43</v>
      </c>
    </row>
    <row r="10" s="2" customFormat="1" ht="19.95" customHeight="1" spans="1:13">
      <c r="A10" s="14">
        <v>6</v>
      </c>
      <c r="B10" s="15" t="s">
        <v>38</v>
      </c>
      <c r="C10" s="15" t="s">
        <v>44</v>
      </c>
      <c r="D10" s="31" t="s">
        <v>45</v>
      </c>
      <c r="E10" s="15" t="s">
        <v>44</v>
      </c>
      <c r="F10" s="31" t="s">
        <v>45</v>
      </c>
      <c r="G10" s="18">
        <f ca="1" t="shared" si="0"/>
        <v>37</v>
      </c>
      <c r="H10" s="19">
        <v>2</v>
      </c>
      <c r="I10" s="29" t="s">
        <v>27</v>
      </c>
      <c r="J10" s="29">
        <v>400</v>
      </c>
      <c r="K10" s="14" t="s">
        <v>22</v>
      </c>
      <c r="L10" s="15" t="s">
        <v>44</v>
      </c>
      <c r="M10" s="32" t="s">
        <v>46</v>
      </c>
    </row>
    <row r="11" spans="1:13">
      <c r="A11" s="22"/>
      <c r="B11" s="22"/>
      <c r="C11" s="22"/>
      <c r="D11" s="22"/>
      <c r="E11" s="22"/>
      <c r="F11" s="22"/>
      <c r="G11" s="22"/>
      <c r="H11" s="22"/>
      <c r="I11" s="22"/>
      <c r="J11" s="14">
        <f>SUM(J5:J10)</f>
        <v>3000</v>
      </c>
      <c r="K11" s="22"/>
      <c r="L11" s="22"/>
      <c r="M11" s="22"/>
    </row>
    <row r="12" spans="1:1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>
      <c r="A14" s="22"/>
      <c r="B14" s="22"/>
      <c r="C14" s="22"/>
      <c r="D14" s="22"/>
      <c r="E14" s="22"/>
      <c r="F14" s="22"/>
      <c r="G14" s="23"/>
      <c r="H14" s="22"/>
      <c r="I14" s="22"/>
      <c r="J14" s="22"/>
      <c r="K14" s="22"/>
      <c r="L14" s="22"/>
      <c r="M14" s="22"/>
    </row>
    <row r="15" spans="1:1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</sheetData>
  <mergeCells count="14"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L4"/>
    <mergeCell ref="M3:M4"/>
  </mergeCells>
  <pageMargins left="0.432638888888889" right="0.2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2023-09-13T07:28:00Z</dcterms:created>
  <dcterms:modified xsi:type="dcterms:W3CDTF">2024-10-16T00:13:07Z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514F3290FE2B44E989737616ED7E54E9_13</vt:lpwstr>
  </property>
  <property fmtid="{D5CDD505-2E9C-101B-9397-08002B2CF9AE}" pid="3" name="KSOProductBuildVer">
    <vt:lpwstr>2052-12.1.0.16412</vt:lpwstr>
  </property>
</Properties>
</file>